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nancial Plan" state="visible" r:id="rId4"/>
  </sheets>
  <calcPr calcId="171027"/>
</workbook>
</file>

<file path=xl/sharedStrings.xml><?xml version="1.0" encoding="utf-8"?>
<sst xmlns="http://schemas.openxmlformats.org/spreadsheetml/2006/main" count="30" uniqueCount="30">
  <si>
    <t>€ per 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</si>
  <si>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</si>
  <si>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</si>
  <si>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</si>
  <si>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</si>
  <si>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</si>
  <si>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</si>
  <si>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</si>
  <si>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</si>
  <si>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</si>
  <si>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</si>
  <si>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</si>
  <si>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</si>
  <si>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REVENUE</t>
  </si>
  <si>
    <t>Product / subscription revenue</t>
  </si>
  <si>
    <t>Services / other revenue</t>
  </si>
  <si>
    <t>Total revenue</t>
  </si>
  <si>
    <t>COSTS</t>
  </si>
  <si>
    <t>Salaries &amp; contractors</t>
  </si>
  <si>
    <t>Marketing &amp; ads</t>
  </si>
  <si>
    <t>Software &amp; tools</t>
  </si>
  <si>
    <t>Rent &amp; office</t>
  </si>
  <si>
    <t>Other operating costs</t>
  </si>
  <si>
    <t>Total costs</t>
  </si>
  <si>
    <t>SUMMARY</t>
  </si>
  <si>
    <t>Net cash flow</t>
  </si>
  <si>
    <t>Cash at end of month</t>
  </si>
  <si>
    <t>Opening cash (edit here)</t>
  </si>
  <si>
    <t>Avg monthly net burn</t>
  </si>
  <si>
    <t>Runway (months of cash left)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</si>
</sst>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-#,##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30" customWidth="1"/>
    <col min="2" max="13" width="12" customWidth="1"/>
  </cols>
  <sheetData>
    <row r="1" spans="1:13" s="1" customForma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" x14ac:dyDescent="0.25">
      <c r="A2" s="1" t="s">
        <v>13</v>
      </c>
    </row>
    <row r="3" spans="1:13" x14ac:dyDescent="0.25">
      <c r="A3" t="s">
        <v>14</v>
      </c>
      <c r="B3" s="4">
        <v>12000</v>
      </c>
      <c r="C3" s="4">
        <f>B3</f>
      </c>
      <c r="D3" s="4">
        <f>C3</f>
      </c>
      <c r="E3" s="4">
        <f>D3</f>
      </c>
      <c r="F3" s="4">
        <f>E3</f>
      </c>
      <c r="G3" s="4">
        <f>F3</f>
      </c>
      <c r="H3" s="4">
        <f>G3</f>
      </c>
      <c r="I3" s="4">
        <f>H3</f>
      </c>
      <c r="J3" s="4">
        <f>I3</f>
      </c>
      <c r="K3" s="4">
        <f>J3</f>
      </c>
      <c r="L3" s="4">
        <f>K3</f>
      </c>
      <c r="M3" s="4">
        <f>L3</f>
      </c>
    </row>
    <row r="4" spans="1:13" x14ac:dyDescent="0.25">
      <c r="A4" t="s">
        <v>15</v>
      </c>
      <c r="B4" s="4">
        <v>2000</v>
      </c>
      <c r="C4" s="4">
        <f>B4</f>
      </c>
      <c r="D4" s="4">
        <f>C4</f>
      </c>
      <c r="E4" s="4">
        <f>D4</f>
      </c>
      <c r="F4" s="4">
        <f>E4</f>
      </c>
      <c r="G4" s="4">
        <f>F4</f>
      </c>
      <c r="H4" s="4">
        <f>G4</f>
      </c>
      <c r="I4" s="4">
        <f>H4</f>
      </c>
      <c r="J4" s="4">
        <f>I4</f>
      </c>
      <c r="K4" s="4">
        <f>J4</f>
      </c>
      <c r="L4" s="4">
        <f>K4</f>
      </c>
      <c r="M4" s="4">
        <f>L4</f>
      </c>
    </row>
    <row r="5" spans="1:13" x14ac:dyDescent="0.25">
      <c r="A5" s="1" t="s">
        <v>16</v>
      </c>
      <c r="B5" s="5">
        <f>SUM(B3:B4)</f>
      </c>
      <c r="C5" s="5">
        <f>SUM(C3:C4)</f>
      </c>
      <c r="D5" s="5">
        <f>SUM(D3:D4)</f>
      </c>
      <c r="E5" s="5">
        <f>SUM(E3:E4)</f>
      </c>
      <c r="F5" s="5">
        <f>SUM(F3:F4)</f>
      </c>
      <c r="G5" s="5">
        <f>SUM(G3:G4)</f>
      </c>
      <c r="H5" s="5">
        <f>SUM(H3:H4)</f>
      </c>
      <c r="I5" s="5">
        <f>SUM(I3:I4)</f>
      </c>
      <c r="J5" s="5">
        <f>SUM(J3:J4)</f>
      </c>
      <c r="K5" s="5">
        <f>SUM(K3:K4)</f>
      </c>
      <c r="L5" s="5">
        <f>SUM(L3:L4)</f>
      </c>
      <c r="M5" s="5">
        <f>SUM(M3:M4)</f>
      </c>
    </row>
    <row r="7" spans="1:1" x14ac:dyDescent="0.25">
      <c r="A7" s="1" t="s">
        <v>17</v>
      </c>
    </row>
    <row r="8" spans="1:13" x14ac:dyDescent="0.25">
      <c r="A8" t="s">
        <v>18</v>
      </c>
      <c r="B8" s="4">
        <v>9000</v>
      </c>
      <c r="C8" s="4">
        <f>B8</f>
      </c>
      <c r="D8" s="4">
        <f>C8</f>
      </c>
      <c r="E8" s="4">
        <f>D8</f>
      </c>
      <c r="F8" s="4">
        <f>E8</f>
      </c>
      <c r="G8" s="4">
        <f>F8</f>
      </c>
      <c r="H8" s="4">
        <f>G8</f>
      </c>
      <c r="I8" s="4">
        <f>H8</f>
      </c>
      <c r="J8" s="4">
        <f>I8</f>
      </c>
      <c r="K8" s="4">
        <f>J8</f>
      </c>
      <c r="L8" s="4">
        <f>K8</f>
      </c>
      <c r="M8" s="4">
        <f>L8</f>
      </c>
    </row>
    <row r="9" spans="1:13" x14ac:dyDescent="0.25">
      <c r="A9" t="s">
        <v>19</v>
      </c>
      <c r="B9" s="4">
        <v>2500</v>
      </c>
      <c r="C9" s="4">
        <f>B9</f>
      </c>
      <c r="D9" s="4">
        <f>C9</f>
      </c>
      <c r="E9" s="4">
        <f>D9</f>
      </c>
      <c r="F9" s="4">
        <f>E9</f>
      </c>
      <c r="G9" s="4">
        <f>F9</f>
      </c>
      <c r="H9" s="4">
        <f>G9</f>
      </c>
      <c r="I9" s="4">
        <f>H9</f>
      </c>
      <c r="J9" s="4">
        <f>I9</f>
      </c>
      <c r="K9" s="4">
        <f>J9</f>
      </c>
      <c r="L9" s="4">
        <f>K9</f>
      </c>
      <c r="M9" s="4">
        <f>L9</f>
      </c>
    </row>
    <row r="10" spans="1:13" x14ac:dyDescent="0.25">
      <c r="A10" t="s">
        <v>20</v>
      </c>
      <c r="B10" s="4">
        <v>600</v>
      </c>
      <c r="C10" s="4">
        <f>B10</f>
      </c>
      <c r="D10" s="4">
        <f>C10</f>
      </c>
      <c r="E10" s="4">
        <f>D10</f>
      </c>
      <c r="F10" s="4">
        <f>E10</f>
      </c>
      <c r="G10" s="4">
        <f>F10</f>
      </c>
      <c r="H10" s="4">
        <f>G10</f>
      </c>
      <c r="I10" s="4">
        <f>H10</f>
      </c>
      <c r="J10" s="4">
        <f>I10</f>
      </c>
      <c r="K10" s="4">
        <f>J10</f>
      </c>
      <c r="L10" s="4">
        <f>K10</f>
      </c>
      <c r="M10" s="4">
        <f>L10</f>
      </c>
    </row>
    <row r="11" spans="1:13" x14ac:dyDescent="0.25">
      <c r="A11" t="s">
        <v>21</v>
      </c>
      <c r="B11" s="4">
        <v>800</v>
      </c>
      <c r="C11" s="4">
        <f>B11</f>
      </c>
      <c r="D11" s="4">
        <f>C11</f>
      </c>
      <c r="E11" s="4">
        <f>D11</f>
      </c>
      <c r="F11" s="4">
        <f>E11</f>
      </c>
      <c r="G11" s="4">
        <f>F11</f>
      </c>
      <c r="H11" s="4">
        <f>G11</f>
      </c>
      <c r="I11" s="4">
        <f>H11</f>
      </c>
      <c r="J11" s="4">
        <f>I11</f>
      </c>
      <c r="K11" s="4">
        <f>J11</f>
      </c>
      <c r="L11" s="4">
        <f>K11</f>
      </c>
      <c r="M11" s="4">
        <f>L11</f>
      </c>
    </row>
    <row r="12" spans="1:13" x14ac:dyDescent="0.25">
      <c r="A12" t="s">
        <v>22</v>
      </c>
      <c r="B12" s="4">
        <v>700</v>
      </c>
      <c r="C12" s="4">
        <f>B12</f>
      </c>
      <c r="D12" s="4">
        <f>C12</f>
      </c>
      <c r="E12" s="4">
        <f>D12</f>
      </c>
      <c r="F12" s="4">
        <f>E12</f>
      </c>
      <c r="G12" s="4">
        <f>F12</f>
      </c>
      <c r="H12" s="4">
        <f>G12</f>
      </c>
      <c r="I12" s="4">
        <f>H12</f>
      </c>
      <c r="J12" s="4">
        <f>I12</f>
      </c>
      <c r="K12" s="4">
        <f>J12</f>
      </c>
      <c r="L12" s="4">
        <f>K12</f>
      </c>
      <c r="M12" s="4">
        <f>L12</f>
      </c>
    </row>
    <row r="13" spans="1:13" x14ac:dyDescent="0.25">
      <c r="A13" s="1" t="s">
        <v>23</v>
      </c>
      <c r="B13" s="5">
        <f>SUM(B8:B12)</f>
      </c>
      <c r="C13" s="5">
        <f>SUM(C8:C12)</f>
      </c>
      <c r="D13" s="5">
        <f>SUM(D8:D12)</f>
      </c>
      <c r="E13" s="5">
        <f>SUM(E8:E12)</f>
      </c>
      <c r="F13" s="5">
        <f>SUM(F8:F12)</f>
      </c>
      <c r="G13" s="5">
        <f>SUM(G8:G12)</f>
      </c>
      <c r="H13" s="5">
        <f>SUM(H8:H12)</f>
      </c>
      <c r="I13" s="5">
        <f>SUM(I8:I12)</f>
      </c>
      <c r="J13" s="5">
        <f>SUM(J8:J12)</f>
      </c>
      <c r="K13" s="5">
        <f>SUM(K8:K12)</f>
      </c>
      <c r="L13" s="5">
        <f>SUM(L8:L12)</f>
      </c>
      <c r="M13" s="5">
        <f>SUM(M8:M12)</f>
      </c>
    </row>
    <row r="15" spans="1:1" x14ac:dyDescent="0.25">
      <c r="A15" s="1" t="s">
        <v>24</v>
      </c>
    </row>
    <row r="16" spans="1:13" x14ac:dyDescent="0.25">
      <c r="A16" s="1" t="s">
        <v>25</v>
      </c>
      <c r="B16" s="5">
        <f>B5-B13</f>
      </c>
      <c r="C16" s="5">
        <f>C5-C13</f>
      </c>
      <c r="D16" s="5">
        <f>D5-D13</f>
      </c>
      <c r="E16" s="5">
        <f>E5-E13</f>
      </c>
      <c r="F16" s="5">
        <f>F5-F13</f>
      </c>
      <c r="G16" s="5">
        <f>G5-G13</f>
      </c>
      <c r="H16" s="5">
        <f>H5-H13</f>
      </c>
      <c r="I16" s="5">
        <f>I5-I13</f>
      </c>
      <c r="J16" s="5">
        <f>J5-J13</f>
      </c>
      <c r="K16" s="5">
        <f>K5-K13</f>
      </c>
      <c r="L16" s="5">
        <f>L5-L13</f>
      </c>
      <c r="M16" s="5">
        <f>M5-M13</f>
      </c>
    </row>
    <row r="17" spans="1:13" x14ac:dyDescent="0.25">
      <c r="A17" s="1" t="s">
        <v>26</v>
      </c>
      <c r="B17" s="5">
        <f>40000+B16</f>
      </c>
      <c r="C17" s="5">
        <f>B17+C16</f>
      </c>
      <c r="D17" s="5">
        <f>C17+D16</f>
      </c>
      <c r="E17" s="5">
        <f>D17+E16</f>
      </c>
      <c r="F17" s="5">
        <f>E17+F16</f>
      </c>
      <c r="G17" s="5">
        <f>F17+G16</f>
      </c>
      <c r="H17" s="5">
        <f>G17+H16</f>
      </c>
      <c r="I17" s="5">
        <f>H17+I16</f>
      </c>
      <c r="J17" s="5">
        <f>I17+J16</f>
      </c>
      <c r="K17" s="5">
        <f>J17+K16</f>
      </c>
      <c r="L17" s="5">
        <f>K17+L16</f>
      </c>
      <c r="M17" s="5">
        <f>L17+M16</f>
      </c>
    </row>
    <row r="19" spans="1:2" x14ac:dyDescent="0.25">
      <c r="A19" t="s">
        <v>27</v>
      </c>
      <c r="B19" s="4">
        <v>40000</v>
      </c>
    </row>
    <row r="20" spans="1:2" x14ac:dyDescent="0.25">
      <c r="A20" t="s">
        <v>28</v>
      </c>
      <c r="B20" s="4">
        <f>-AVERAGE(B16:M16)</f>
      </c>
    </row>
    <row r="21" spans="1:2" x14ac:dyDescent="0.25">
      <c r="A21" s="1" t="s">
        <v>29</v>
      </c>
      <c r="B21" s="1">
        <f>IF(B20&lt;=0,"cash-flow positive",ROUND(B19/B20,1))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2026-07-07T00:00:00Z</dcterms:created>
  <dcterms:modified xsi:type="dcterms:W3CDTF">2026-07-07T10:15:43Z</dcterms:modified>
</cp:coreProperties>
</file>