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quiditätsplanung 12 Monate" state="visible" r:id="rId4"/>
  </sheets>
  <calcPr calcId="171027"/>
</workbook>
</file>

<file path=xl/sharedStrings.xml><?xml version="1.0" encoding="utf-8"?>
<sst xmlns="http://schemas.openxmlformats.org/spreadsheetml/2006/main" count="30" uniqueCount="30">
  <si>
    <t>Liquiditätsplanung 12 Monate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</si>
  <si>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</si>
  <si>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</si>
  <si>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</si>
  <si>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</si>
  <si>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</si>
  <si>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</si>
  <si>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</si>
  <si>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</si>
  <si>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</si>
  <si>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</si>
  <si>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</si>
  <si>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</si>
  <si>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</si>
  <si>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Einzahlungen</t>
  </si>
  <si>
    <t>Umsatzeingang (netto)</t>
  </si>
  <si>
    <t>Sonstige Einzahlungen</t>
  </si>
  <si>
    <t>Summe Einzahlungen</t>
  </si>
  <si>
    <t>Auszahlungen</t>
  </si>
  <si>
    <t>Waren- &amp; Materialeinsatz</t>
  </si>
  <si>
    <t>Personalkosten inkl. Arbeitgeberanteil</t>
  </si>
  <si>
    <t>Miete &amp; Nebenkosten</t>
  </si>
  <si>
    <t>Marketing</t>
  </si>
  <si>
    <t>Software, Versicherung, Sonstiges</t>
  </si>
  <si>
    <t>Umsatzsteuer &amp; Steuerzahlungen</t>
  </si>
  <si>
    <t>Summe Auszahlungen</t>
  </si>
  <si>
    <t>Liquidität</t>
  </si>
  <si>
    <t>Anfangsbestand</t>
  </si>
  <si>
    <t>Saldo</t>
  </si>
  <si>
    <t>Endbestand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</si>
</sst>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42000</v>
      </c>
      <c r="C5" s="6">
        <v>39000</v>
      </c>
      <c r="D5" s="6">
        <v>46000</v>
      </c>
      <c r="E5" s="6">
        <v>44000</v>
      </c>
      <c r="F5" s="6">
        <v>47000</v>
      </c>
      <c r="G5" s="6">
        <v>51000</v>
      </c>
      <c r="H5" s="6">
        <v>48000</v>
      </c>
      <c r="I5" s="6">
        <v>43000</v>
      </c>
      <c r="J5" s="6">
        <v>49000</v>
      </c>
      <c r="K5" s="6">
        <v>54000</v>
      </c>
      <c r="L5" s="6">
        <v>61000</v>
      </c>
      <c r="M5" s="6">
        <v>58000</v>
      </c>
    </row>
    <row r="6" spans="1:13" x14ac:dyDescent="0.25">
      <c r="A6" t="s">
        <v>16</v>
      </c>
      <c r="B6" s="6">
        <v>1500</v>
      </c>
      <c r="C6" s="6">
        <v>1500</v>
      </c>
      <c r="D6" s="6">
        <v>1500</v>
      </c>
      <c r="E6" s="6">
        <v>1500</v>
      </c>
      <c r="F6" s="6">
        <v>1500</v>
      </c>
      <c r="G6" s="6">
        <v>1500</v>
      </c>
      <c r="H6" s="6">
        <v>1500</v>
      </c>
      <c r="I6" s="6">
        <v>1500</v>
      </c>
      <c r="J6" s="6">
        <v>1500</v>
      </c>
      <c r="K6" s="6">
        <v>1500</v>
      </c>
      <c r="L6" s="6">
        <v>1500</v>
      </c>
      <c r="M6" s="6">
        <v>1500</v>
      </c>
    </row>
    <row r="7" spans="1:13" x14ac:dyDescent="0.25">
      <c r="A7" s="7" t="s">
        <v>17</v>
      </c>
      <c r="B7" s="8">
        <f>B5+B6</f>
        <v>43500</v>
      </c>
      <c r="C7" s="8">
        <f>C5+C6</f>
        <v>40500</v>
      </c>
      <c r="D7" s="8">
        <f>D5+D6</f>
        <v>47500</v>
      </c>
      <c r="E7" s="8">
        <f>E5+E6</f>
        <v>45500</v>
      </c>
      <c r="F7" s="8">
        <f>F5+F6</f>
        <v>48500</v>
      </c>
      <c r="G7" s="8">
        <f>G5+G6</f>
        <v>52500</v>
      </c>
      <c r="H7" s="8">
        <f>H5+H6</f>
        <v>49500</v>
      </c>
      <c r="I7" s="8">
        <f>I5+I6</f>
        <v>44500</v>
      </c>
      <c r="J7" s="8">
        <f>J5+J6</f>
        <v>50500</v>
      </c>
      <c r="K7" s="8">
        <f>K5+K6</f>
        <v>55500</v>
      </c>
      <c r="L7" s="8">
        <f>L5+L6</f>
        <v>62500</v>
      </c>
      <c r="M7" s="8">
        <f>M5+M6</f>
        <v>59500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6">
        <v>16800</v>
      </c>
      <c r="C9" s="6">
        <v>15600</v>
      </c>
      <c r="D9" s="6">
        <v>18400</v>
      </c>
      <c r="E9" s="6">
        <v>17600</v>
      </c>
      <c r="F9" s="6">
        <v>18800</v>
      </c>
      <c r="G9" s="6">
        <v>20400</v>
      </c>
      <c r="H9" s="6">
        <v>19200</v>
      </c>
      <c r="I9" s="6">
        <v>17200</v>
      </c>
      <c r="J9" s="6">
        <v>19600</v>
      </c>
      <c r="K9" s="6">
        <v>21600</v>
      </c>
      <c r="L9" s="6">
        <v>24400</v>
      </c>
      <c r="M9" s="6">
        <v>23200</v>
      </c>
    </row>
    <row r="10" spans="1:13" x14ac:dyDescent="0.25">
      <c r="A10" t="s">
        <v>20</v>
      </c>
      <c r="B10" s="6">
        <v>19500</v>
      </c>
      <c r="C10" s="6">
        <v>19500</v>
      </c>
      <c r="D10" s="6">
        <v>19500</v>
      </c>
      <c r="E10" s="6">
        <v>19500</v>
      </c>
      <c r="F10" s="6">
        <v>19500</v>
      </c>
      <c r="G10" s="6">
        <v>19500</v>
      </c>
      <c r="H10" s="6">
        <v>19500</v>
      </c>
      <c r="I10" s="6">
        <v>19500</v>
      </c>
      <c r="J10" s="6">
        <v>19500</v>
      </c>
      <c r="K10" s="6">
        <v>19500</v>
      </c>
      <c r="L10" s="6">
        <v>19500</v>
      </c>
      <c r="M10" s="6">
        <v>19500</v>
      </c>
    </row>
    <row r="11" spans="1:13" x14ac:dyDescent="0.25">
      <c r="A11" t="s">
        <v>21</v>
      </c>
      <c r="B11" s="6">
        <v>2400</v>
      </c>
      <c r="C11" s="6">
        <v>2400</v>
      </c>
      <c r="D11" s="6">
        <v>2400</v>
      </c>
      <c r="E11" s="6">
        <v>2400</v>
      </c>
      <c r="F11" s="6">
        <v>2400</v>
      </c>
      <c r="G11" s="6">
        <v>2400</v>
      </c>
      <c r="H11" s="6">
        <v>2400</v>
      </c>
      <c r="I11" s="6">
        <v>2400</v>
      </c>
      <c r="J11" s="6">
        <v>2400</v>
      </c>
      <c r="K11" s="6">
        <v>2400</v>
      </c>
      <c r="L11" s="6">
        <v>2400</v>
      </c>
      <c r="M11" s="6">
        <v>2400</v>
      </c>
    </row>
    <row r="12" spans="1:13" x14ac:dyDescent="0.25">
      <c r="A12" t="s">
        <v>22</v>
      </c>
      <c r="B12" s="6">
        <v>4000</v>
      </c>
      <c r="C12" s="6">
        <v>4000</v>
      </c>
      <c r="D12" s="6">
        <v>5000</v>
      </c>
      <c r="E12" s="6">
        <v>5000</v>
      </c>
      <c r="F12" s="6">
        <v>5000</v>
      </c>
      <c r="G12" s="6">
        <v>6000</v>
      </c>
      <c r="H12" s="6">
        <v>6000</v>
      </c>
      <c r="I12" s="6">
        <v>4500</v>
      </c>
      <c r="J12" s="6">
        <v>5000</v>
      </c>
      <c r="K12" s="6">
        <v>6000</v>
      </c>
      <c r="L12" s="6">
        <v>8000</v>
      </c>
      <c r="M12" s="6">
        <v>7000</v>
      </c>
    </row>
    <row r="13" spans="1:13" x14ac:dyDescent="0.25">
      <c r="A13" t="s">
        <v>23</v>
      </c>
      <c r="B13" s="6">
        <v>2100</v>
      </c>
      <c r="C13" s="6">
        <v>2100</v>
      </c>
      <c r="D13" s="6">
        <v>2100</v>
      </c>
      <c r="E13" s="6">
        <v>2100</v>
      </c>
      <c r="F13" s="6">
        <v>2100</v>
      </c>
      <c r="G13" s="6">
        <v>2100</v>
      </c>
      <c r="H13" s="6">
        <v>2100</v>
      </c>
      <c r="I13" s="6">
        <v>2100</v>
      </c>
      <c r="J13" s="6">
        <v>2100</v>
      </c>
      <c r="K13" s="6">
        <v>2100</v>
      </c>
      <c r="L13" s="6">
        <v>2100</v>
      </c>
      <c r="M13" s="6">
        <v>2100</v>
      </c>
    </row>
    <row r="14" spans="1:13" x14ac:dyDescent="0.25">
      <c r="A14" t="s">
        <v>24</v>
      </c>
      <c r="B14" s="6">
        <v>0</v>
      </c>
      <c r="C14" s="6">
        <v>0</v>
      </c>
      <c r="D14" s="6">
        <v>7200</v>
      </c>
      <c r="E14" s="6">
        <v>0</v>
      </c>
      <c r="F14" s="6">
        <v>0</v>
      </c>
      <c r="G14" s="6">
        <v>8100</v>
      </c>
      <c r="H14" s="6">
        <v>0</v>
      </c>
      <c r="I14" s="6">
        <v>0</v>
      </c>
      <c r="J14" s="6">
        <v>7600</v>
      </c>
      <c r="K14" s="6">
        <v>0</v>
      </c>
      <c r="L14" s="6">
        <v>0</v>
      </c>
      <c r="M14" s="6">
        <v>9400</v>
      </c>
    </row>
    <row r="15" spans="1:13" x14ac:dyDescent="0.25">
      <c r="A15" s="7" t="s">
        <v>25</v>
      </c>
      <c r="B15" s="8">
        <f>B9+B10+B11+B12+B13+B14</f>
        <v>44800</v>
      </c>
      <c r="C15" s="8">
        <f>C9+C10+C11+C12+C13+C14</f>
        <v>43600</v>
      </c>
      <c r="D15" s="8">
        <f>D9+D10+D11+D12+D13+D14</f>
        <v>54600</v>
      </c>
      <c r="E15" s="8">
        <f>E9+E10+E11+E12+E13+E14</f>
        <v>46600</v>
      </c>
      <c r="F15" s="8">
        <f>F9+F10+F11+F12+F13+F14</f>
        <v>47800</v>
      </c>
      <c r="G15" s="8">
        <f>G9+G10+G11+G12+G13+G14</f>
        <v>58500</v>
      </c>
      <c r="H15" s="8">
        <f>H9+H10+H11+H12+H13+H14</f>
        <v>49200</v>
      </c>
      <c r="I15" s="8">
        <f>I9+I10+I11+I12+I13+I14</f>
        <v>45700</v>
      </c>
      <c r="J15" s="8">
        <f>J9+J10+J11+J12+J13+J14</f>
        <v>56200</v>
      </c>
      <c r="K15" s="8">
        <f>K9+K10+K11+K12+K13+K14</f>
        <v>51600</v>
      </c>
      <c r="L15" s="8">
        <f>L9+L10+L11+L12+L13+L14</f>
        <v>56400</v>
      </c>
      <c r="M15" s="8">
        <f>M9+M10+M11+M12+M13+M14</f>
        <v>63600</v>
      </c>
    </row>
    <row r="16" spans="1:13" x14ac:dyDescent="0.25">
      <c r="A16" s="4" t="s">
        <v>26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t="s">
        <v>27</v>
      </c>
      <c r="B17" s="6">
        <v>38000</v>
      </c>
      <c r="C17" s="9">
        <f>B19</f>
        <v>36700</v>
      </c>
      <c r="D17" s="9">
        <f>C19</f>
        <v>33600</v>
      </c>
      <c r="E17" s="9">
        <f>D19</f>
        <v>26500</v>
      </c>
      <c r="F17" s="9">
        <f>E19</f>
        <v>25400</v>
      </c>
      <c r="G17" s="9">
        <f>F19</f>
        <v>26100</v>
      </c>
      <c r="H17" s="9">
        <f>G19</f>
        <v>20100</v>
      </c>
      <c r="I17" s="9">
        <f>H19</f>
        <v>20400</v>
      </c>
      <c r="J17" s="9">
        <f>I19</f>
        <v>19200</v>
      </c>
      <c r="K17" s="9">
        <f>J19</f>
        <v>13500</v>
      </c>
      <c r="L17" s="9">
        <f>K19</f>
        <v>17400</v>
      </c>
      <c r="M17" s="9">
        <f>L19</f>
        <v>23500</v>
      </c>
    </row>
    <row r="18" spans="1:13" x14ac:dyDescent="0.25">
      <c r="A18" t="s">
        <v>28</v>
      </c>
      <c r="B18" s="9">
        <f>B7-B15</f>
        <v>-1300</v>
      </c>
      <c r="C18" s="9">
        <f>C7-C15</f>
        <v>-3100</v>
      </c>
      <c r="D18" s="9">
        <f>D7-D15</f>
        <v>-7100</v>
      </c>
      <c r="E18" s="9">
        <f>E7-E15</f>
        <v>-1100</v>
      </c>
      <c r="F18" s="9">
        <f>F7-F15</f>
        <v>700</v>
      </c>
      <c r="G18" s="9">
        <f>G7-G15</f>
        <v>-6000</v>
      </c>
      <c r="H18" s="9">
        <f>H7-H15</f>
        <v>300</v>
      </c>
      <c r="I18" s="9">
        <f>I7-I15</f>
        <v>-1200</v>
      </c>
      <c r="J18" s="9">
        <f>J7-J15</f>
        <v>-5700</v>
      </c>
      <c r="K18" s="9">
        <f>K7-K15</f>
        <v>3900</v>
      </c>
      <c r="L18" s="9">
        <f>L7-L15</f>
        <v>6100</v>
      </c>
      <c r="M18" s="9">
        <f>M7-M15</f>
        <v>-4100</v>
      </c>
    </row>
    <row r="19" spans="1:13" x14ac:dyDescent="0.25">
      <c r="A19" s="7" t="s">
        <v>29</v>
      </c>
      <c r="B19" s="8">
        <f>B17+B18</f>
        <v>36700</v>
      </c>
      <c r="C19" s="8">
        <f>C17+C18</f>
        <v>33600</v>
      </c>
      <c r="D19" s="8">
        <f>D17+D18</f>
        <v>26500</v>
      </c>
      <c r="E19" s="8">
        <f>E17+E18</f>
        <v>25400</v>
      </c>
      <c r="F19" s="8">
        <f>F17+F18</f>
        <v>26100</v>
      </c>
      <c r="G19" s="8">
        <f>G17+G18</f>
        <v>20100</v>
      </c>
      <c r="H19" s="8">
        <f>H17+H18</f>
        <v>20400</v>
      </c>
      <c r="I19" s="8">
        <f>I17+I18</f>
        <v>19200</v>
      </c>
      <c r="J19" s="8">
        <f>J17+J18</f>
        <v>13500</v>
      </c>
      <c r="K19" s="8">
        <f>K17+K18</f>
        <v>17400</v>
      </c>
      <c r="L19" s="8">
        <f>L17+L18</f>
        <v>23500</v>
      </c>
      <c r="M19" s="8">
        <f>M17+M18</f>
        <v>19400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Liquiditätsplanung 12 Monate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2026-08-25T14:20:35Z</dcterms:created>
  <dcterms:modified xsi:type="dcterms:W3CDTF">2026-08-25T14:20:35Z</dcterms:modified>
</cp:coreProperties>
</file>